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<sst xmlns="http://schemas.openxmlformats.org/spreadsheetml/2006/main" count="25" uniqueCount="25">
  <si>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</si>
  <si>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</si>
  <si>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</si>
  <si>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</si>
  <si>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</si>
  <si>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</si>
  <si>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</si>
  <si>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</si>
  <si>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</si>
  <si>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</si>
  <si>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</si>
  <si>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</si>
  <si>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</si>
  <si>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</si>
  <si>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</si>
  <si>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</si>
  <si>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</si>
  <si>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Intocmit,</t>
  </si>
  <si>
    <t>Decembrie</t>
  </si>
  <si>
    <t>09.12.2021</t>
  </si>
  <si>
    <t>dr. Marin Danela Valentina</t>
  </si>
  <si>
    <t>Lista furnizorilor de servicii paraclinice -ecografii efectuate de medicii din specialitatile clinice si sumele repartizate pentru luna Decembrie 2021, utilizand criteriile din Anexa 20 la Ordinul MS/ CNAS nr. 1.068/627/2021 si punctajul obtinut de furnizori la contractare, conform file de Buget nr. P 10.908 /08.12.2021, inregistrata la CAS Dambovita la nr. 15.181/09.12.2021, cu influentele ce decurg din OUG nr.122/2021 cu privire la rectificarea bugetului de stat pe anul 2021</t>
  </si>
  <si>
    <t>Compartiment contractare serv.paraclinice</t>
  </si>
  <si>
    <t>ec.Termegan</t>
  </si>
  <si>
    <t xml:space="preserve">  Liliana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</si>
</sst>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4" fontId="1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8">
      <selection activeCell="A1" sqref="A1:F3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2" t="s">
        <v>21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43.5" customHeight="1">
      <c r="A7" s="35"/>
      <c r="B7" s="35"/>
      <c r="C7" s="35"/>
      <c r="D7" s="35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18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18">
        <v>5850</v>
      </c>
    </row>
    <row r="13" spans="1:4" ht="12.75">
      <c r="A13" s="2" t="s">
        <v>8</v>
      </c>
      <c r="B13" s="19">
        <f>D13</f>
        <v>2127.272727303</v>
      </c>
      <c r="C13" s="20">
        <v>8.1</v>
      </c>
      <c r="D13" s="11">
        <f>C13*$D$16</f>
        <v>2127.272727303</v>
      </c>
    </row>
    <row r="14" spans="1:4" ht="12.75">
      <c r="A14" s="2" t="s">
        <v>7</v>
      </c>
      <c r="B14" s="19">
        <f>D14</f>
        <v>3722.72727278025</v>
      </c>
      <c r="C14" s="20">
        <v>14.175</v>
      </c>
      <c r="D14" s="11">
        <f>C14*$D$16</f>
        <v>3722.72727278025</v>
      </c>
    </row>
    <row r="15" spans="1:4" ht="12.75">
      <c r="A15" s="7" t="s">
        <v>6</v>
      </c>
      <c r="B15" s="5">
        <f>SUM(B13:B14)</f>
        <v>5850.00000008325</v>
      </c>
      <c r="C15" s="5">
        <f>SUM(C13:C14)</f>
        <v>22.275</v>
      </c>
      <c r="D15" s="5">
        <f>SUM(D13:D14)</f>
        <v>5850.00000008325</v>
      </c>
    </row>
    <row r="16" spans="1:4" ht="12.75">
      <c r="A16" s="2" t="s">
        <v>2</v>
      </c>
      <c r="B16" s="3"/>
      <c r="C16" s="6"/>
      <c r="D16" s="6">
        <f>ROUND(D12/C15,8)</f>
        <v>262.62626263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10</v>
      </c>
      <c r="C19" s="25"/>
      <c r="D19" s="25"/>
      <c r="E19" s="25"/>
      <c r="F19" s="25"/>
      <c r="G19" s="25"/>
    </row>
    <row r="20" spans="1:7" ht="12.75">
      <c r="A20" s="25"/>
      <c r="B20" s="25" t="s">
        <v>16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25"/>
      <c r="D23" s="25"/>
      <c r="E23" s="25"/>
      <c r="F23" s="25"/>
      <c r="G23" s="25"/>
    </row>
    <row r="24" spans="1:7" ht="12.75">
      <c r="A24" s="25" t="s">
        <v>11</v>
      </c>
      <c r="B24" s="25"/>
      <c r="C24" s="1" t="s">
        <v>12</v>
      </c>
      <c r="D24" s="1"/>
      <c r="F24" s="25"/>
      <c r="G24" s="25"/>
    </row>
    <row r="25" spans="1:7" ht="12.75">
      <c r="A25" s="25"/>
      <c r="B25" s="25"/>
      <c r="C25" s="1" t="s">
        <v>13</v>
      </c>
      <c r="D25" s="1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31" t="s">
        <v>14</v>
      </c>
      <c r="B29" s="31"/>
      <c r="C29" s="31" t="s">
        <v>17</v>
      </c>
      <c r="D29" s="31"/>
      <c r="E29" s="26"/>
      <c r="F29" s="25"/>
      <c r="G29" s="25"/>
    </row>
    <row r="30" spans="1:7" ht="12.75">
      <c r="A30" s="31" t="s">
        <v>20</v>
      </c>
      <c r="B30" s="31"/>
      <c r="C30" s="31" t="s">
        <v>22</v>
      </c>
      <c r="D30" s="31"/>
      <c r="E30" s="25"/>
      <c r="F30" s="25"/>
      <c r="G30" s="25"/>
    </row>
    <row r="31" spans="3:6" ht="12.75">
      <c r="C31" s="4" t="s">
        <v>23</v>
      </c>
      <c r="D31" s="36" t="s">
        <v>24</v>
      </c>
      <c r="F31" s="1" t="s">
        <v>19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2021-12-14T10:52:12Z</cp:lastPrinted>
  <dcterms:created xsi:type="dcterms:W3CDTF">2003-01-21T08:22:40Z</dcterms:created>
  <dcterms:modified xsi:type="dcterms:W3CDTF">2021-12-14T10:52:36Z</dcterms:modified>
  <cp:category/>
  <cp:version/>
  <cp:contentType/>
  <cp:contentStatus/>
</cp:coreProperties>
</file>